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35" windowWidth="20730" windowHeight="117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<sst xmlns="http://schemas.openxmlformats.org/spreadsheetml/2006/main" count="42" uniqueCount="30">
  <si>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r>
      <rPr>
        <b/>
        <sz val="12.5"/>
        <rFont val="Cambria"/>
        <family val="1"/>
      </rPr>
      <t>REGULAR EVENTS</t>
    </r>
  </si>
  <si>
    <r>
      <rPr>
        <b/>
        <sz val="11.5"/>
        <rFont val="Cambria"/>
        <family val="1"/>
      </rPr>
      <t>CATEGORY</t>
    </r>
  </si>
  <si>
    <r>
      <rPr>
        <b/>
        <sz val="12.5"/>
        <rFont val="Cambria"/>
        <family val="1"/>
      </rPr>
      <t>TOTAL:</t>
    </r>
  </si>
  <si>
    <t>39+</t>
  </si>
  <si>
    <t>49+</t>
  </si>
  <si>
    <t>59+</t>
  </si>
  <si>
    <t>64+</t>
  </si>
  <si>
    <t>69+</t>
  </si>
  <si>
    <t>74+</t>
  </si>
  <si>
    <t>DOUBLES</t>
  </si>
  <si>
    <t>M39+</t>
  </si>
  <si>
    <t>W39+</t>
  </si>
  <si>
    <t>M49+</t>
  </si>
  <si>
    <t>W59+</t>
  </si>
  <si>
    <t>W49+</t>
  </si>
  <si>
    <t>M59+</t>
  </si>
  <si>
    <t>MEN</t>
  </si>
  <si>
    <t>WOMEN</t>
  </si>
  <si>
    <t>PRIZE MONEY FOR MAHARASHTRA STATE VETERANS RANKING &amp; CHAMPIONSHIPS TOURNAMENT 2023-24</t>
  </si>
  <si>
    <t>Winner</t>
  </si>
  <si>
    <t>Runner Up</t>
  </si>
  <si>
    <t>Q Finalist1</t>
  </si>
  <si>
    <t>Q Finalist2</t>
  </si>
  <si>
    <t>Q Finalist3</t>
  </si>
  <si>
    <t>Q Finalist4</t>
  </si>
  <si>
    <t>S Finalist 1</t>
  </si>
  <si>
    <t>S Finalist 2</t>
  </si>
  <si>
    <t>Team 60Above</t>
  </si>
  <si>
    <t>Team (39+49)</t>
  </si>
  <si>
    <r>
      <t>TOTAL: ONE LAKH FORTY ONE THOUSAND F</t>
    </r>
    <r>
      <rPr>
        <sz val="14"/>
        <color indexed="8"/>
        <rFont val="Times New Roman"/>
        <family val="1"/>
      </rPr>
      <t>OUR</t>
    </r>
    <r>
      <rPr>
        <b/>
        <sz val="14"/>
        <color indexed="8"/>
        <rFont val="Times New Roman"/>
        <family val="1"/>
      </rPr>
      <t xml:space="preserve"> HUNDRED ONLY.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</si>
</sst>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_);\(&quot;₹&quot;#,##0\)"/>
    <numFmt numFmtId="165" formatCode="&quot;₹&quot;#,##0_);[Red]\(&quot;₹&quot;#,##0\)"/>
    <numFmt numFmtId="166" formatCode="&quot;₹&quot;#,##0.00_);\(&quot;₹&quot;#,##0.00\)"/>
    <numFmt numFmtId="167" formatCode="&quot;₹&quot;#,##0.00_);[Red]\(&quot;₹&quot;#,##0.00\)"/>
    <numFmt numFmtId="168" formatCode="_(&quot;₹&quot;* #,##0_);_(&quot;₹&quot;* \(#,##0\);_(&quot;₹&quot;* &quot;-&quot;_);_(@_)"/>
    <numFmt numFmtId="169" formatCode="_(&quot;₹&quot;* #,##0.00_);_(&quot;₹&quot;* \(#,##0.00\);_(&quot;₹&quot;* &quot;-&quot;??_);_(@_)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.5"/>
      <name val="Cambria"/>
      <family val="1"/>
    </font>
    <font>
      <b/>
      <sz val="11.5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mbri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10"/>
      <color rgb="FF000000"/>
      <name val="Cambria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 shrinkToFit="1"/>
    </xf>
    <xf numFmtId="1" fontId="8" fillId="0" borderId="10" xfId="0" applyNumberFormat="1" applyFont="1" applyFill="1" applyBorder="1" applyAlignment="1">
      <alignment horizontal="center" vertical="center" shrinkToFit="1"/>
    </xf>
    <xf numFmtId="1" fontId="51" fillId="0" borderId="20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1" fontId="51" fillId="0" borderId="11" xfId="0" applyNumberFormat="1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1" fontId="51" fillId="0" borderId="22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51" fillId="0" borderId="24" xfId="0" applyNumberFormat="1" applyFont="1" applyFill="1" applyBorder="1" applyAlignment="1">
      <alignment horizontal="center" vertical="center" shrinkToFi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1" fontId="52" fillId="0" borderId="27" xfId="0" applyNumberFormat="1" applyFont="1" applyFill="1" applyBorder="1" applyAlignment="1">
      <alignment horizontal="center" vertical="center" shrinkToFit="1"/>
    </xf>
    <xf numFmtId="1" fontId="52" fillId="0" borderId="28" xfId="0" applyNumberFormat="1" applyFont="1" applyFill="1" applyBorder="1" applyAlignment="1">
      <alignment horizontal="center" vertical="center" shrinkToFi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2" fillId="0" borderId="29" xfId="0" applyNumberFormat="1" applyFont="1" applyFill="1" applyBorder="1" applyAlignment="1">
      <alignment horizontal="center" vertical="center" shrinkToFit="1"/>
    </xf>
    <xf numFmtId="1" fontId="52" fillId="0" borderId="30" xfId="0" applyNumberFormat="1" applyFont="1" applyFill="1" applyBorder="1" applyAlignment="1">
      <alignment horizontal="center" vertical="center" shrinkToFit="1"/>
    </xf>
    <xf numFmtId="1" fontId="52" fillId="0" borderId="31" xfId="0" applyNumberFormat="1" applyFont="1" applyFill="1" applyBorder="1" applyAlignment="1">
      <alignment horizontal="center" vertical="center" shrinkToFit="1"/>
    </xf>
    <xf numFmtId="1" fontId="53" fillId="0" borderId="32" xfId="0" applyNumberFormat="1" applyFont="1" applyFill="1" applyBorder="1" applyAlignment="1">
      <alignment horizontal="center" vertical="center"/>
    </xf>
    <xf numFmtId="1" fontId="53" fillId="0" borderId="3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6" zoomScaleNormal="96" zoomScalePageLayoutView="0" workbookViewId="0" topLeftCell="A1">
      <selection activeCell="X13" sqref="X13"/>
    </sheetView>
  </sheetViews>
  <sheetFormatPr defaultColWidth="9" defaultRowHeight="12.75"/>
  <cols>
    <col min="1" max="1" width="18.83203125" style="1" customWidth="1"/>
    <col min="2" max="4" width="7.83203125" style="1" customWidth="1"/>
    <col min="5" max="5" width="7.83203125" style="13" customWidth="1"/>
    <col min="6" max="6" width="7.83203125" style="1" customWidth="1"/>
    <col min="7" max="7" width="7.83203125" style="13" customWidth="1"/>
    <col min="8" max="8" width="7.83203125" style="1" customWidth="1"/>
    <col min="9" max="9" width="7.83203125" style="13" customWidth="1"/>
    <col min="10" max="10" width="7.83203125" style="13" hidden="1" customWidth="1"/>
    <col min="11" max="11" width="7.83203125" style="1" customWidth="1"/>
    <col min="12" max="12" width="8.83203125" style="1" hidden="1" customWidth="1"/>
    <col min="13" max="13" width="7.83203125" style="1" customWidth="1"/>
    <col min="14" max="14" width="8.83203125" style="1" hidden="1" customWidth="1"/>
    <col min="15" max="22" width="7.83203125" style="0" customWidth="1"/>
  </cols>
  <sheetData>
    <row r="1" spans="1:22" ht="18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9"/>
    </row>
    <row r="2" spans="1:22" ht="18" customHeight="1" thickBo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1:14" ht="12.75" customHeight="1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2" ht="16.5" customHeight="1" thickBot="1">
      <c r="A4" s="55" t="s">
        <v>1</v>
      </c>
      <c r="B4" s="57" t="s">
        <v>3</v>
      </c>
      <c r="C4" s="39"/>
      <c r="D4" s="39" t="s">
        <v>4</v>
      </c>
      <c r="E4" s="39"/>
      <c r="F4" s="39" t="s">
        <v>5</v>
      </c>
      <c r="G4" s="39"/>
      <c r="H4" s="39" t="s">
        <v>6</v>
      </c>
      <c r="I4" s="39"/>
      <c r="J4" s="5" t="s">
        <v>6</v>
      </c>
      <c r="K4" s="39" t="s">
        <v>7</v>
      </c>
      <c r="L4" s="39"/>
      <c r="M4" s="39" t="s">
        <v>8</v>
      </c>
      <c r="N4" s="40"/>
      <c r="O4" s="43" t="s">
        <v>28</v>
      </c>
      <c r="P4" s="43" t="s">
        <v>27</v>
      </c>
      <c r="Q4" s="45" t="s">
        <v>9</v>
      </c>
      <c r="R4" s="45"/>
      <c r="S4" s="45"/>
      <c r="T4" s="45"/>
      <c r="U4" s="45"/>
      <c r="V4" s="46"/>
    </row>
    <row r="5" spans="1:22" ht="24.75" customHeight="1" thickBot="1">
      <c r="A5" s="56"/>
      <c r="B5" s="7" t="s">
        <v>16</v>
      </c>
      <c r="C5" s="6" t="s">
        <v>17</v>
      </c>
      <c r="D5" s="8" t="s">
        <v>16</v>
      </c>
      <c r="E5" s="6" t="s">
        <v>17</v>
      </c>
      <c r="F5" s="8" t="s">
        <v>16</v>
      </c>
      <c r="G5" s="6" t="s">
        <v>17</v>
      </c>
      <c r="H5" s="8" t="s">
        <v>16</v>
      </c>
      <c r="I5" s="6" t="s">
        <v>17</v>
      </c>
      <c r="J5" s="6" t="s">
        <v>17</v>
      </c>
      <c r="K5" s="8" t="s">
        <v>16</v>
      </c>
      <c r="L5" s="8" t="s">
        <v>17</v>
      </c>
      <c r="M5" s="8" t="s">
        <v>16</v>
      </c>
      <c r="N5" s="9" t="s">
        <v>17</v>
      </c>
      <c r="O5" s="44"/>
      <c r="P5" s="44"/>
      <c r="Q5" s="10" t="s">
        <v>10</v>
      </c>
      <c r="R5" s="11" t="s">
        <v>11</v>
      </c>
      <c r="S5" s="11" t="s">
        <v>12</v>
      </c>
      <c r="T5" s="11" t="s">
        <v>14</v>
      </c>
      <c r="U5" s="11" t="s">
        <v>15</v>
      </c>
      <c r="V5" s="12" t="s">
        <v>13</v>
      </c>
    </row>
    <row r="6" spans="1:22" ht="26.25" customHeight="1">
      <c r="A6" s="2" t="s">
        <v>19</v>
      </c>
      <c r="B6" s="14">
        <v>3800</v>
      </c>
      <c r="C6" s="14">
        <v>3800</v>
      </c>
      <c r="D6" s="14">
        <v>3300</v>
      </c>
      <c r="E6" s="15">
        <v>3300</v>
      </c>
      <c r="F6" s="14">
        <v>2700</v>
      </c>
      <c r="G6" s="15">
        <v>2700</v>
      </c>
      <c r="H6" s="14">
        <v>2300</v>
      </c>
      <c r="I6" s="15">
        <v>2300</v>
      </c>
      <c r="J6" s="15">
        <v>2000</v>
      </c>
      <c r="K6" s="14">
        <v>2100</v>
      </c>
      <c r="L6" s="14"/>
      <c r="M6" s="14">
        <v>1800</v>
      </c>
      <c r="N6" s="16"/>
      <c r="O6" s="17">
        <v>5000</v>
      </c>
      <c r="P6" s="17">
        <v>4500</v>
      </c>
      <c r="Q6" s="17">
        <v>2500</v>
      </c>
      <c r="R6" s="17">
        <v>2500</v>
      </c>
      <c r="S6" s="17">
        <v>2500</v>
      </c>
      <c r="T6" s="17">
        <v>2500</v>
      </c>
      <c r="U6" s="17">
        <v>1900</v>
      </c>
      <c r="V6" s="17">
        <v>1900</v>
      </c>
    </row>
    <row r="7" spans="1:22" ht="26.25" customHeight="1">
      <c r="A7" s="3" t="s">
        <v>20</v>
      </c>
      <c r="B7" s="18">
        <v>2600</v>
      </c>
      <c r="C7" s="18">
        <v>2600</v>
      </c>
      <c r="D7" s="18">
        <v>2100</v>
      </c>
      <c r="E7" s="19">
        <v>2100</v>
      </c>
      <c r="F7" s="18">
        <v>1700</v>
      </c>
      <c r="G7" s="19">
        <v>1700</v>
      </c>
      <c r="H7" s="18">
        <v>1500</v>
      </c>
      <c r="I7" s="19">
        <v>1500</v>
      </c>
      <c r="J7" s="19">
        <v>1400</v>
      </c>
      <c r="K7" s="18">
        <v>1300</v>
      </c>
      <c r="L7" s="18"/>
      <c r="M7" s="18">
        <v>1100</v>
      </c>
      <c r="N7" s="20"/>
      <c r="O7" s="21">
        <v>4000</v>
      </c>
      <c r="P7" s="21">
        <v>3000</v>
      </c>
      <c r="Q7" s="21">
        <v>1500</v>
      </c>
      <c r="R7" s="21">
        <v>1500</v>
      </c>
      <c r="S7" s="21">
        <v>1500</v>
      </c>
      <c r="T7" s="21">
        <v>1500</v>
      </c>
      <c r="U7" s="21">
        <v>1300</v>
      </c>
      <c r="V7" s="21">
        <v>1300</v>
      </c>
    </row>
    <row r="8" spans="1:22" ht="26.25" customHeight="1">
      <c r="A8" s="3" t="s">
        <v>25</v>
      </c>
      <c r="B8" s="18">
        <v>1600</v>
      </c>
      <c r="C8" s="18">
        <v>1600</v>
      </c>
      <c r="D8" s="18">
        <v>1300</v>
      </c>
      <c r="E8" s="19">
        <v>1300</v>
      </c>
      <c r="F8" s="18">
        <v>1100</v>
      </c>
      <c r="G8" s="19">
        <v>1100</v>
      </c>
      <c r="H8" s="18">
        <v>1000</v>
      </c>
      <c r="I8" s="19"/>
      <c r="J8" s="19">
        <v>900</v>
      </c>
      <c r="K8" s="18">
        <v>900</v>
      </c>
      <c r="L8" s="18"/>
      <c r="M8" s="18"/>
      <c r="N8" s="20"/>
      <c r="O8" s="21">
        <v>3000</v>
      </c>
      <c r="P8" s="21">
        <v>1800</v>
      </c>
      <c r="Q8" s="21"/>
      <c r="R8" s="21"/>
      <c r="S8" s="21"/>
      <c r="T8" s="21"/>
      <c r="U8" s="21"/>
      <c r="V8" s="21"/>
    </row>
    <row r="9" spans="1:22" ht="26.25" customHeight="1">
      <c r="A9" s="3" t="s">
        <v>26</v>
      </c>
      <c r="B9" s="18">
        <v>1600</v>
      </c>
      <c r="C9" s="18">
        <v>1600</v>
      </c>
      <c r="D9" s="18">
        <v>1300</v>
      </c>
      <c r="E9" s="19">
        <v>1300</v>
      </c>
      <c r="F9" s="18">
        <v>1100</v>
      </c>
      <c r="G9" s="19">
        <v>1100</v>
      </c>
      <c r="H9" s="18">
        <v>1000</v>
      </c>
      <c r="I9" s="19"/>
      <c r="J9" s="19">
        <v>900</v>
      </c>
      <c r="K9" s="18">
        <v>900</v>
      </c>
      <c r="L9" s="18"/>
      <c r="M9" s="18"/>
      <c r="N9" s="20"/>
      <c r="O9" s="21">
        <v>3000</v>
      </c>
      <c r="P9" s="21">
        <v>1800</v>
      </c>
      <c r="Q9" s="21"/>
      <c r="R9" s="21"/>
      <c r="S9" s="21"/>
      <c r="T9" s="21"/>
      <c r="U9" s="21"/>
      <c r="V9" s="21"/>
    </row>
    <row r="10" spans="1:22" ht="26.25" customHeight="1">
      <c r="A10" s="3" t="s">
        <v>21</v>
      </c>
      <c r="B10" s="22">
        <v>900</v>
      </c>
      <c r="C10" s="22"/>
      <c r="D10" s="22">
        <v>800</v>
      </c>
      <c r="E10" s="22"/>
      <c r="F10" s="22">
        <v>700</v>
      </c>
      <c r="G10" s="22"/>
      <c r="H10" s="18">
        <v>600</v>
      </c>
      <c r="I10" s="22"/>
      <c r="J10" s="22"/>
      <c r="K10" s="18"/>
      <c r="L10" s="22"/>
      <c r="M10" s="18"/>
      <c r="N10" s="23"/>
      <c r="O10" s="21">
        <v>2500</v>
      </c>
      <c r="P10" s="21">
        <v>1200</v>
      </c>
      <c r="Q10" s="21"/>
      <c r="R10" s="21"/>
      <c r="S10" s="21"/>
      <c r="T10" s="21"/>
      <c r="U10" s="21"/>
      <c r="V10" s="21"/>
    </row>
    <row r="11" spans="1:22" ht="26.25" customHeight="1">
      <c r="A11" s="3" t="s">
        <v>22</v>
      </c>
      <c r="B11" s="22">
        <v>900</v>
      </c>
      <c r="C11" s="22"/>
      <c r="D11" s="22">
        <v>800</v>
      </c>
      <c r="E11" s="22"/>
      <c r="F11" s="22">
        <v>700</v>
      </c>
      <c r="G11" s="22"/>
      <c r="H11" s="18">
        <v>600</v>
      </c>
      <c r="I11" s="22"/>
      <c r="J11" s="22"/>
      <c r="K11" s="18"/>
      <c r="L11" s="22"/>
      <c r="M11" s="18"/>
      <c r="N11" s="23"/>
      <c r="O11" s="21">
        <v>2500</v>
      </c>
      <c r="P11" s="21">
        <v>1200</v>
      </c>
      <c r="Q11" s="21"/>
      <c r="R11" s="21"/>
      <c r="S11" s="21"/>
      <c r="T11" s="21"/>
      <c r="U11" s="21"/>
      <c r="V11" s="21"/>
    </row>
    <row r="12" spans="1:22" ht="26.25" customHeight="1">
      <c r="A12" s="3" t="s">
        <v>23</v>
      </c>
      <c r="B12" s="22">
        <v>900</v>
      </c>
      <c r="C12" s="22"/>
      <c r="D12" s="22">
        <v>800</v>
      </c>
      <c r="E12" s="22"/>
      <c r="F12" s="22">
        <v>700</v>
      </c>
      <c r="G12" s="22"/>
      <c r="H12" s="18">
        <v>600</v>
      </c>
      <c r="I12" s="22"/>
      <c r="J12" s="22"/>
      <c r="K12" s="18"/>
      <c r="L12" s="22"/>
      <c r="M12" s="18"/>
      <c r="N12" s="23"/>
      <c r="O12" s="21">
        <v>2500</v>
      </c>
      <c r="P12" s="21">
        <v>1200</v>
      </c>
      <c r="Q12" s="21"/>
      <c r="R12" s="21"/>
      <c r="S12" s="21"/>
      <c r="T12" s="21"/>
      <c r="U12" s="21"/>
      <c r="V12" s="21"/>
    </row>
    <row r="13" spans="1:22" ht="26.25" customHeight="1" thickBot="1">
      <c r="A13" s="3" t="s">
        <v>24</v>
      </c>
      <c r="B13" s="26">
        <v>900</v>
      </c>
      <c r="C13" s="24"/>
      <c r="D13" s="26">
        <v>800</v>
      </c>
      <c r="E13" s="25"/>
      <c r="F13" s="26">
        <v>700</v>
      </c>
      <c r="G13" s="26"/>
      <c r="H13" s="27">
        <v>600</v>
      </c>
      <c r="I13" s="26"/>
      <c r="J13" s="28"/>
      <c r="K13" s="27"/>
      <c r="L13" s="26"/>
      <c r="M13" s="27"/>
      <c r="N13" s="29"/>
      <c r="O13" s="30">
        <v>2500</v>
      </c>
      <c r="P13" s="30">
        <v>1200</v>
      </c>
      <c r="Q13" s="30"/>
      <c r="R13" s="30"/>
      <c r="S13" s="30"/>
      <c r="T13" s="30"/>
      <c r="U13" s="30"/>
      <c r="V13" s="30"/>
    </row>
    <row r="14" spans="1:22" ht="26.25" customHeight="1" thickBot="1">
      <c r="A14" s="4" t="s">
        <v>2</v>
      </c>
      <c r="B14" s="31">
        <f aca="true" t="shared" si="0" ref="B14:I14">SUM(B6:B13)</f>
        <v>13200</v>
      </c>
      <c r="C14" s="32">
        <f t="shared" si="0"/>
        <v>9600</v>
      </c>
      <c r="D14" s="32">
        <f t="shared" si="0"/>
        <v>11200</v>
      </c>
      <c r="E14" s="32">
        <f t="shared" si="0"/>
        <v>8000</v>
      </c>
      <c r="F14" s="32">
        <f t="shared" si="0"/>
        <v>9400</v>
      </c>
      <c r="G14" s="32">
        <f t="shared" si="0"/>
        <v>6600</v>
      </c>
      <c r="H14" s="32">
        <f t="shared" si="0"/>
        <v>8200</v>
      </c>
      <c r="I14" s="32">
        <f t="shared" si="0"/>
        <v>3800</v>
      </c>
      <c r="J14" s="33">
        <v>5200</v>
      </c>
      <c r="K14" s="32">
        <f>SUM(K6:K13)</f>
        <v>5200</v>
      </c>
      <c r="L14" s="34"/>
      <c r="M14" s="32">
        <f>SUM(M6:M13)</f>
        <v>2900</v>
      </c>
      <c r="N14" s="35"/>
      <c r="O14" s="32">
        <f aca="true" t="shared" si="1" ref="O14:V14">SUM(O6:O13)</f>
        <v>25000</v>
      </c>
      <c r="P14" s="32">
        <f t="shared" si="1"/>
        <v>15900</v>
      </c>
      <c r="Q14" s="32">
        <f t="shared" si="1"/>
        <v>4000</v>
      </c>
      <c r="R14" s="32">
        <f t="shared" si="1"/>
        <v>4000</v>
      </c>
      <c r="S14" s="32">
        <f t="shared" si="1"/>
        <v>4000</v>
      </c>
      <c r="T14" s="32">
        <f t="shared" si="1"/>
        <v>4000</v>
      </c>
      <c r="U14" s="32">
        <f t="shared" si="1"/>
        <v>3200</v>
      </c>
      <c r="V14" s="36">
        <f t="shared" si="1"/>
        <v>3200</v>
      </c>
    </row>
    <row r="15" spans="1:22" ht="19.5" customHeight="1" thickBot="1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7">
        <f>B14+C14+D14+E14+F14+G14+H14+I14+K14+M14+O14+P14+Q14+R14+S14+T14+U14+V14</f>
        <v>141400</v>
      </c>
      <c r="V15" s="38"/>
    </row>
    <row r="16" ht="31.5" customHeight="1"/>
  </sheetData>
  <sheetProtection/>
  <mergeCells count="15">
    <mergeCell ref="A1:V1"/>
    <mergeCell ref="A2:V2"/>
    <mergeCell ref="A3:N3"/>
    <mergeCell ref="A4:A5"/>
    <mergeCell ref="B4:C4"/>
    <mergeCell ref="D4:E4"/>
    <mergeCell ref="F4:G4"/>
    <mergeCell ref="P4:P5"/>
    <mergeCell ref="U15:V15"/>
    <mergeCell ref="H4:I4"/>
    <mergeCell ref="K4:L4"/>
    <mergeCell ref="M4:N4"/>
    <mergeCell ref="A15:T15"/>
    <mergeCell ref="O4:O5"/>
    <mergeCell ref="Q4:V4"/>
  </mergeCells>
  <printOptions/>
  <pageMargins left="0.18" right="0.13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State_Ranking-_prize_Money_2022-23.xls</dc:title>
  <dc:subject/>
  <dc:creator>Admin</dc:creator>
  <cp:keywords/>
  <dc:description/>
  <cp:lastModifiedBy>HP 2</cp:lastModifiedBy>
  <cp:lastPrinted>2023-06-28T07:36:09Z</cp:lastPrinted>
  <dcterms:created xsi:type="dcterms:W3CDTF">2023-06-21T13:30:08Z</dcterms:created>
  <dcterms:modified xsi:type="dcterms:W3CDTF">2023-06-30T14:32:42Z</dcterms:modified>
  <cp:category/>
  <cp:version/>
  <cp:contentType/>
  <cp:contentStatus/>
</cp:coreProperties>
</file>